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<sst xmlns="http://schemas.openxmlformats.org/spreadsheetml/2006/main" count="34" uniqueCount="30">
  <si>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 OF HOURS FAN / PUMP RUNS PER ANNUM</t>
  </si>
  <si>
    <t>PRICE PER KW OF POWER</t>
  </si>
  <si>
    <t>TOTAL KW LOADING OF MOTORS.</t>
  </si>
  <si>
    <t>EQUIPMENT COST.</t>
  </si>
  <si>
    <t>BASIS</t>
  </si>
  <si>
    <t>COST PER ANNUM AT 100% FLOW</t>
  </si>
  <si>
    <t xml:space="preserve">      X</t>
  </si>
  <si>
    <t xml:space="preserve">      =</t>
  </si>
  <si>
    <t>COST PER ANNUM AT 80% FLOW</t>
  </si>
  <si>
    <t>COST AT 100% flow x 48%</t>
  </si>
  <si>
    <t xml:space="preserve">     x</t>
  </si>
  <si>
    <t xml:space="preserve">ENERGY SAVINGS </t>
  </si>
  <si>
    <t>COST AT 100%FLOW  - COST AT 80% FLOW</t>
  </si>
  <si>
    <t>PAY BACK</t>
  </si>
  <si>
    <t>EQUIPMENT COST</t>
  </si>
  <si>
    <t xml:space="preserve">     X</t>
  </si>
  <si>
    <t>SAVINGS</t>
  </si>
  <si>
    <t xml:space="preserve">        =</t>
  </si>
  <si>
    <t>MONTHS</t>
  </si>
  <si>
    <t>months</t>
  </si>
  <si>
    <t xml:space="preserve">       -</t>
  </si>
  <si>
    <t>KW CONNECTED TO FAN / PUMP LOAD SHOWING ENERGY SAVING</t>
  </si>
  <si>
    <t>KW LOADING OF MOTORS X TOTAL HOURS RUN PER ANNUM X PENCE PER UNIT</t>
  </si>
  <si>
    <t>IS 48% OF THAT TAKEN AT 100%</t>
  </si>
  <si>
    <t>ENERGY SAVING CALCULATION AT 80% FLOW</t>
  </si>
  <si>
    <t>WHEN RUNNING AT 80% FLOW AGAINST THAT OF 100% FLOW</t>
  </si>
  <si>
    <t>WITH SML FREQUENCY CONVERTER CONTROL THE ENERGY TAKEN AT 80% FLOW</t>
  </si>
  <si>
    <t>SML LTD</t>
  </si>
  <si>
    <t>Tel: 020 8447 1199</t>
  </si>
  <si>
    <t>Fax: 020 8447 0880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</si>
</sst>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&quot;£&quot;#,##0.00"/>
    <numFmt numFmtId="169" formatCode="#\ ?/4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2" fontId="0" fillId="4" borderId="1" xfId="0" applyNumberFormat="1" applyFill="1" applyBorder="1" applyAlignment="1">
      <alignment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47625</xdr:rowOff>
    </xdr:from>
    <xdr:to>
      <xdr:col>5</xdr:col>
      <xdr:colOff>276225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2"/>
  <sheetViews>
    <sheetView tabSelected="1" workbookViewId="0" topLeftCell="A17">
      <selection activeCell="B51" sqref="B51"/>
    </sheetView>
  </sheetViews>
  <sheetFormatPr defaultColWidth="9.140625" defaultRowHeight="12.75"/>
  <cols>
    <col min="1" max="1" width="10.140625" style="0" bestFit="1" customWidth="1"/>
    <col min="3" max="3" width="10.140625" style="0" bestFit="1" customWidth="1"/>
    <col min="5" max="5" width="10.140625" style="0" bestFit="1" customWidth="1"/>
    <col min="8" max="8" width="10.140625" style="0" bestFit="1" customWidth="1"/>
  </cols>
  <sheetData>
    <row r="6" spans="1:4" ht="15.75">
      <c r="A6" s="3" t="s">
        <v>24</v>
      </c>
      <c r="B6" s="3"/>
      <c r="C6" s="3"/>
      <c r="D6" s="3"/>
    </row>
    <row r="8" ht="13.5" thickBot="1"/>
    <row r="9" spans="1:7" ht="13.5" thickBot="1">
      <c r="A9" s="4" t="s">
        <v>0</v>
      </c>
      <c r="B9" s="4"/>
      <c r="C9" s="4"/>
      <c r="D9" s="4"/>
      <c r="E9" s="4"/>
      <c r="G9" s="6"/>
    </row>
    <row r="10" spans="1:7" ht="13.5" thickBot="1">
      <c r="A10" s="4" t="s">
        <v>1</v>
      </c>
      <c r="B10" s="4"/>
      <c r="C10" s="4"/>
      <c r="D10" s="4"/>
      <c r="E10" s="4"/>
      <c r="G10" s="6"/>
    </row>
    <row r="11" spans="1:7" ht="13.5" thickBot="1">
      <c r="A11" s="4" t="s">
        <v>2</v>
      </c>
      <c r="B11" s="4"/>
      <c r="C11" s="4"/>
      <c r="D11" s="4"/>
      <c r="E11" s="4"/>
      <c r="G11" s="6"/>
    </row>
    <row r="12" spans="1:7" ht="13.5" thickBot="1">
      <c r="A12" s="4" t="s">
        <v>3</v>
      </c>
      <c r="B12" s="4"/>
      <c r="C12" s="4"/>
      <c r="D12" s="4"/>
      <c r="E12" s="4"/>
      <c r="G12" s="6"/>
    </row>
    <row r="14" ht="12.75">
      <c r="A14" s="7" t="s">
        <v>4</v>
      </c>
    </row>
    <row r="15" ht="13.5" thickBot="1"/>
    <row r="16" spans="1:14" ht="13.5" thickBot="1">
      <c r="A16" s="2">
        <f>SUM(G11)</f>
        <v>0</v>
      </c>
      <c r="B16" s="4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12.75">
      <c r="A17" s="4" t="s">
        <v>25</v>
      </c>
    </row>
    <row r="18" ht="12.75">
      <c r="A18" s="4"/>
    </row>
    <row r="19" spans="1:4" ht="12.75">
      <c r="A19" s="7" t="s">
        <v>5</v>
      </c>
      <c r="B19" s="8"/>
      <c r="C19" s="8"/>
      <c r="D19" s="8"/>
    </row>
    <row r="21" spans="1:13" ht="12.75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ht="13.5" thickBot="1"/>
    <row r="23" spans="1:8" ht="13.5" thickBot="1">
      <c r="A23" s="2">
        <f>SUM(G11)</f>
        <v>0</v>
      </c>
      <c r="B23" t="s">
        <v>6</v>
      </c>
      <c r="C23" s="2">
        <f>SUM(G9)</f>
        <v>0</v>
      </c>
      <c r="D23" t="s">
        <v>6</v>
      </c>
      <c r="E23" s="2">
        <f>SUM(G10)</f>
        <v>0</v>
      </c>
      <c r="G23" t="s">
        <v>7</v>
      </c>
      <c r="H23" s="10">
        <f>SUM(A23*C23*E23)</f>
        <v>0</v>
      </c>
    </row>
    <row r="26" spans="1:4" ht="12.75">
      <c r="A26" s="7" t="s">
        <v>8</v>
      </c>
      <c r="B26" s="8"/>
      <c r="C26" s="8"/>
      <c r="D26" s="8"/>
    </row>
    <row r="28" spans="1:12" ht="12.75">
      <c r="A28" s="4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13.5" thickBot="1"/>
    <row r="33" spans="1:5" ht="13.5" thickBot="1">
      <c r="A33" s="10">
        <f>SUM(H23)</f>
        <v>0</v>
      </c>
      <c r="B33" t="s">
        <v>10</v>
      </c>
      <c r="C33" s="5">
        <v>0.48</v>
      </c>
      <c r="D33" t="s">
        <v>7</v>
      </c>
      <c r="E33" s="10">
        <f>SUM(A33*48%)</f>
        <v>0</v>
      </c>
    </row>
    <row r="35" spans="1:2" ht="12.75">
      <c r="A35" s="7" t="s">
        <v>11</v>
      </c>
      <c r="B35" s="8"/>
    </row>
    <row r="37" spans="1:5" ht="12.75">
      <c r="A37" s="4" t="s">
        <v>12</v>
      </c>
      <c r="B37" s="4"/>
      <c r="C37" s="4"/>
      <c r="D37" s="4"/>
      <c r="E37" s="4"/>
    </row>
    <row r="38" ht="13.5" thickBot="1"/>
    <row r="39" spans="1:5" ht="13.5" thickBot="1">
      <c r="A39" s="10">
        <f>SUM(H23)</f>
        <v>0</v>
      </c>
      <c r="B39" t="s">
        <v>20</v>
      </c>
      <c r="C39" s="10">
        <f>SUM(E33)</f>
        <v>0</v>
      </c>
      <c r="D39" t="s">
        <v>7</v>
      </c>
      <c r="E39" s="10">
        <f>SUM(A39-C39)</f>
        <v>0</v>
      </c>
    </row>
    <row r="41" spans="1:2" ht="12.75">
      <c r="A41" s="7" t="s">
        <v>13</v>
      </c>
      <c r="B41" s="8"/>
    </row>
    <row r="43" spans="1:5" s="4" customFormat="1" ht="12.75">
      <c r="A43" s="1" t="s">
        <v>14</v>
      </c>
      <c r="B43" s="1"/>
      <c r="C43" s="4" t="s">
        <v>15</v>
      </c>
      <c r="D43" s="4">
        <v>12</v>
      </c>
      <c r="E43" s="4" t="s">
        <v>19</v>
      </c>
    </row>
    <row r="44" s="4" customFormat="1" ht="12.75">
      <c r="A44" s="4" t="s">
        <v>16</v>
      </c>
    </row>
    <row r="45" ht="13.5" thickBot="1"/>
    <row r="46" spans="1:6" ht="13.5" thickBot="1">
      <c r="A46" s="10">
        <f>SUM(G12)</f>
        <v>0</v>
      </c>
      <c r="B46" t="s">
        <v>6</v>
      </c>
      <c r="C46" s="4">
        <v>12</v>
      </c>
      <c r="D46" t="s">
        <v>17</v>
      </c>
      <c r="E46" s="9" t="e">
        <f>SUM(A46/A47*C46)</f>
        <v>#DIV/0!</v>
      </c>
      <c r="F46" t="s">
        <v>18</v>
      </c>
    </row>
    <row r="47" ht="13.5" thickBot="1">
      <c r="A47" s="10">
        <f>SUM(E39)</f>
        <v>0</v>
      </c>
    </row>
    <row r="50" spans="1:5" ht="12.75">
      <c r="A50" s="4" t="s">
        <v>27</v>
      </c>
      <c r="B50" s="4"/>
      <c r="C50" s="4"/>
      <c r="D50" s="4"/>
      <c r="E50" s="4"/>
    </row>
    <row r="51" spans="1:5" ht="12.75">
      <c r="A51" s="4" t="s">
        <v>28</v>
      </c>
      <c r="B51" s="4"/>
      <c r="C51" s="4"/>
      <c r="D51" s="4"/>
      <c r="E51" s="4"/>
    </row>
    <row r="52" ht="12.75">
      <c r="A52" s="4" t="s">
        <v>29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Vacon Drives (UK)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Keen</dc:creator>
  <cp:keywords/>
  <dc:description/>
  <cp:lastModifiedBy>Paul Carroll</cp:lastModifiedBy>
  <cp:lastPrinted>2001-09-05T06:29:09Z</cp:lastPrinted>
  <dcterms:created xsi:type="dcterms:W3CDTF">2001-07-31T08:37:26Z</dcterms:created>
  <dcterms:modified xsi:type="dcterms:W3CDTF">2003-01-07T11:00:13Z</dcterms:modified>
  <cp:category/>
  <cp:version/>
  <cp:contentType/>
  <cp:contentStatus/>
</cp:coreProperties>
</file>